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85" windowWidth="17625" windowHeight="13440" activeTab="0"/>
  </bookViews>
  <sheets>
    <sheet name="BUDGET PREV. 2014" sheetId="1" r:id="rId1"/>
  </sheets>
  <definedNames>
    <definedName name="_xlnm.Print_Area" localSheetId="0">'BUDGET PREV. 2014'!$A$1:$Q$49</definedName>
  </definedNames>
  <calcPr fullCalcOnLoad="1"/>
</workbook>
</file>

<file path=xl/sharedStrings.xml><?xml version="1.0" encoding="utf-8"?>
<sst xmlns="http://schemas.openxmlformats.org/spreadsheetml/2006/main" count="264" uniqueCount="95">
  <si>
    <t>TOTAL</t>
  </si>
  <si>
    <t>N° des comptes</t>
  </si>
  <si>
    <t>Fournitures non stockables (Edf, Gdf …)</t>
  </si>
  <si>
    <t xml:space="preserve"> </t>
  </si>
  <si>
    <t>CNAF Prestations de Services</t>
  </si>
  <si>
    <t>Petit équipement et outillage</t>
  </si>
  <si>
    <t>Participations des usagers</t>
  </si>
  <si>
    <t>Fournitures d'activités</t>
  </si>
  <si>
    <t>Autres participations</t>
  </si>
  <si>
    <t>Fournitures d'entretien</t>
  </si>
  <si>
    <t>Ventes de marchandises</t>
  </si>
  <si>
    <t>Fournitures Administratives</t>
  </si>
  <si>
    <t>Produits des activités annexes</t>
  </si>
  <si>
    <t>Autres fournitures</t>
  </si>
  <si>
    <t>Alimentation Boissons</t>
  </si>
  <si>
    <t>Achats de marchandises</t>
  </si>
  <si>
    <t>État</t>
  </si>
  <si>
    <t>ACHATS - TOTAL</t>
  </si>
  <si>
    <t>État CNASEA</t>
  </si>
  <si>
    <t>Locations immobilières (charges locatives)</t>
  </si>
  <si>
    <t>État emploi jeune</t>
  </si>
  <si>
    <t>Locations mobilières</t>
  </si>
  <si>
    <t>Entretien et réparations</t>
  </si>
  <si>
    <t>État autres  (CUCS, DRE, PTS...)</t>
  </si>
  <si>
    <t>Primes d'assurance</t>
  </si>
  <si>
    <t>Divers</t>
  </si>
  <si>
    <t>Région Subventions de fonctionnement</t>
  </si>
  <si>
    <t>Formation des bénévoles</t>
  </si>
  <si>
    <t>Région Subventions diverses</t>
  </si>
  <si>
    <t>SERVICES EXTERIEURS - TOTAL</t>
  </si>
  <si>
    <t>Département subv. animation globale</t>
  </si>
  <si>
    <t>Personnel extérieur (payé par votre structure)</t>
  </si>
  <si>
    <t>Département subventions diverses</t>
  </si>
  <si>
    <t>Rémunérations d'intermédiaires &amp; honoraires</t>
  </si>
  <si>
    <t xml:space="preserve">Communes subv. de fonctionnement fixe </t>
  </si>
  <si>
    <t>Publicité, Publications, relations publiques</t>
  </si>
  <si>
    <t>Déplacements, missions</t>
  </si>
  <si>
    <t>Commune subventions diverses</t>
  </si>
  <si>
    <t>Réceptions</t>
  </si>
  <si>
    <t xml:space="preserve">Structure intercommunale </t>
  </si>
  <si>
    <t>Frais postaux et de télécommunications</t>
  </si>
  <si>
    <t>CAF Subventions de fonctionnement (2)</t>
  </si>
  <si>
    <t>Services bancaires et assimilés</t>
  </si>
  <si>
    <t>Autres Subventions  ............................</t>
  </si>
  <si>
    <t>Divers (Cotisations)</t>
  </si>
  <si>
    <t>Droits d'entrée</t>
  </si>
  <si>
    <t>Transports d'activités</t>
  </si>
  <si>
    <t>Formation des salariés</t>
  </si>
  <si>
    <t>AUTRES SERVICES EXT. - TOTAL</t>
  </si>
  <si>
    <t>Contre partie des charges suppétives</t>
  </si>
  <si>
    <t>631-633</t>
  </si>
  <si>
    <t xml:space="preserve">        Commune</t>
  </si>
  <si>
    <t>635-637</t>
  </si>
  <si>
    <t>Autres impôts et  taxes</t>
  </si>
  <si>
    <t xml:space="preserve">        Autres</t>
  </si>
  <si>
    <t>IMPOTS ET TAXES - TOTAL</t>
  </si>
  <si>
    <t>Collectes / cotisations</t>
  </si>
  <si>
    <t xml:space="preserve">Rémunérations du personnel </t>
  </si>
  <si>
    <t>Autres produits de gestion courante</t>
  </si>
  <si>
    <t>645-647</t>
  </si>
  <si>
    <t>Charges de Sécurité Sociale prévoyance</t>
  </si>
  <si>
    <t>CHARGES DE PERSONNEL - TOTAL</t>
  </si>
  <si>
    <t>Charges supplétives contributions en nature</t>
  </si>
  <si>
    <t>PRODUITS FINANCIERS - TOTAL</t>
  </si>
  <si>
    <t>654-657</t>
  </si>
  <si>
    <t>Autres charges</t>
  </si>
  <si>
    <t>CHARGES FINANCIERES - TOTAL</t>
  </si>
  <si>
    <t>Reprises amort. &amp; provisions - TOTAL</t>
  </si>
  <si>
    <t>Dotation charges fonds dédiés</t>
  </si>
  <si>
    <t>Dotations aux amortissements et provisions</t>
  </si>
  <si>
    <t xml:space="preserve">Transfert de charges - TOTAL   </t>
  </si>
  <si>
    <t>AMORT. &amp; PROVISIONS  - TOTAL</t>
  </si>
  <si>
    <t>IMPÔTS SUR LES BENEFICES</t>
  </si>
  <si>
    <t>TOTAL DES CHARGES</t>
  </si>
  <si>
    <t>TOTAL DES PRODUITS</t>
  </si>
  <si>
    <t>Impôts, taxes et versements assimilés
pour frais de personnel</t>
  </si>
  <si>
    <t>Communes subv. de fonctionnement
d'équilibre</t>
  </si>
  <si>
    <t>Charges supplétives contributions
en personnel</t>
  </si>
  <si>
    <t>NATURE  DES  DEPENSES</t>
  </si>
  <si>
    <t>REAAP</t>
  </si>
  <si>
    <t>Action 1</t>
  </si>
  <si>
    <t>Action 2</t>
  </si>
  <si>
    <t>Action 3</t>
  </si>
  <si>
    <t>Action 4</t>
  </si>
  <si>
    <t>Action 5</t>
  </si>
  <si>
    <t>Montant</t>
  </si>
  <si>
    <t>CHARGES EXCEPTIONNELLES - TOTAL</t>
  </si>
  <si>
    <t>REMUNERATIONS des SERVICES - TOTAL</t>
  </si>
  <si>
    <t>SUBVENTIONS D'EXPLOITATION - TOTAL</t>
  </si>
  <si>
    <t>Autres produits gestion courante - TOTAL</t>
  </si>
  <si>
    <t>Autres charges gestion courante - TOTAL</t>
  </si>
  <si>
    <t>PRODUITS EXCEPTIONNELS - TOTAL</t>
  </si>
  <si>
    <t>RECETTES</t>
  </si>
  <si>
    <t xml:space="preserve">Nom de la structure : </t>
  </si>
  <si>
    <t>&gt; Fiche 5 : Budget prévisionnel 2014 des actions et du projet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</si>
</sst>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.00\ _€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166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6" fontId="4" fillId="0" borderId="5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1019175</xdr:colOff>
      <xdr:row>47</xdr:row>
      <xdr:rowOff>219075</xdr:rowOff>
    </xdr:to>
    <xdr:grpSp>
      <xdr:nvGrpSpPr>
        <xdr:cNvPr id="1" name="Group 6"/>
        <xdr:cNvGrpSpPr>
          <a:grpSpLocks/>
        </xdr:cNvGrpSpPr>
      </xdr:nvGrpSpPr>
      <xdr:grpSpPr>
        <a:xfrm>
          <a:off x="85725" y="28575"/>
          <a:ext cx="933450" cy="11353800"/>
          <a:chOff x="9" y="3"/>
          <a:chExt cx="98" cy="1192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3"/>
            <a:ext cx="46" cy="11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564"/>
            <a:ext cx="76" cy="1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showZeros="0" tabSelected="1" zoomScale="75" zoomScaleNormal="75" zoomScaleSheetLayoutView="75" workbookViewId="0" topLeftCell="A1">
      <selection activeCell="A40" sqref="A40"/>
    </sheetView>
  </sheetViews>
  <sheetFormatPr defaultColWidth="11.421875" defaultRowHeight="12.75"/>
  <cols>
    <col min="1" max="1" width="17.28125" style="31" customWidth="1"/>
    <col min="2" max="2" width="9.8515625" style="31" customWidth="1"/>
    <col min="3" max="3" width="42.57421875" style="31" customWidth="1"/>
    <col min="4" max="4" width="11.00390625" style="31" customWidth="1"/>
    <col min="5" max="6" width="10.7109375" style="31" customWidth="1"/>
    <col min="7" max="7" width="10.8515625" style="31" customWidth="1"/>
    <col min="8" max="8" width="10.28125" style="31" customWidth="1"/>
    <col min="9" max="10" width="10.57421875" style="31" customWidth="1"/>
    <col min="11" max="11" width="44.28125" style="31" customWidth="1"/>
    <col min="12" max="12" width="10.421875" style="31" customWidth="1"/>
    <col min="13" max="14" width="10.8515625" style="31" customWidth="1"/>
    <col min="15" max="15" width="11.140625" style="31" customWidth="1"/>
    <col min="16" max="16" width="10.140625" style="31" customWidth="1"/>
    <col min="17" max="17" width="10.57421875" style="31" customWidth="1"/>
    <col min="18" max="16384" width="11.421875" style="31" customWidth="1"/>
  </cols>
  <sheetData>
    <row r="1" spans="2:17" s="32" customFormat="1" ht="22.5" customHeight="1">
      <c r="B1" s="36" t="s">
        <v>94</v>
      </c>
      <c r="C1" s="37"/>
      <c r="D1" s="37"/>
      <c r="E1" s="37"/>
      <c r="F1" s="37"/>
      <c r="G1" s="37"/>
      <c r="H1" s="37"/>
      <c r="I1" s="38"/>
      <c r="K1" s="33" t="s">
        <v>93</v>
      </c>
      <c r="L1" s="37"/>
      <c r="M1" s="37"/>
      <c r="N1" s="37"/>
      <c r="O1" s="37"/>
      <c r="P1" s="37"/>
      <c r="Q1" s="38"/>
    </row>
    <row r="2" spans="2:17" s="29" customFormat="1" ht="12.75" customHeight="1">
      <c r="B2" s="1"/>
      <c r="C2" s="2"/>
      <c r="D2" s="39" t="s">
        <v>85</v>
      </c>
      <c r="E2" s="40"/>
      <c r="F2" s="40"/>
      <c r="G2" s="40"/>
      <c r="H2" s="41"/>
      <c r="I2" s="34" t="s">
        <v>0</v>
      </c>
      <c r="J2" s="3"/>
      <c r="K2" s="2"/>
      <c r="L2" s="39" t="s">
        <v>85</v>
      </c>
      <c r="M2" s="40"/>
      <c r="N2" s="40"/>
      <c r="O2" s="40"/>
      <c r="P2" s="41"/>
      <c r="Q2" s="34" t="s">
        <v>0</v>
      </c>
    </row>
    <row r="3" spans="2:17" s="30" customFormat="1" ht="33.75" customHeight="1">
      <c r="B3" s="4" t="s">
        <v>1</v>
      </c>
      <c r="C3" s="4" t="s">
        <v>78</v>
      </c>
      <c r="D3" s="5" t="s">
        <v>80</v>
      </c>
      <c r="E3" s="5" t="s">
        <v>81</v>
      </c>
      <c r="F3" s="5" t="s">
        <v>82</v>
      </c>
      <c r="G3" s="5" t="s">
        <v>83</v>
      </c>
      <c r="H3" s="5" t="s">
        <v>84</v>
      </c>
      <c r="I3" s="35"/>
      <c r="J3" s="6" t="s">
        <v>1</v>
      </c>
      <c r="K3" s="4" t="s">
        <v>92</v>
      </c>
      <c r="L3" s="5" t="s">
        <v>80</v>
      </c>
      <c r="M3" s="5" t="s">
        <v>81</v>
      </c>
      <c r="N3" s="5" t="s">
        <v>82</v>
      </c>
      <c r="O3" s="5" t="s">
        <v>83</v>
      </c>
      <c r="P3" s="5" t="s">
        <v>84</v>
      </c>
      <c r="Q3" s="35"/>
    </row>
    <row r="4" spans="2:17" s="30" customFormat="1" ht="18" customHeight="1">
      <c r="B4" s="7">
        <v>6061</v>
      </c>
      <c r="C4" s="8" t="s">
        <v>2</v>
      </c>
      <c r="D4" s="9"/>
      <c r="E4" s="9" t="s">
        <v>3</v>
      </c>
      <c r="F4" s="9" t="s">
        <v>3</v>
      </c>
      <c r="G4" s="9" t="s">
        <v>3</v>
      </c>
      <c r="H4" s="9" t="s">
        <v>3</v>
      </c>
      <c r="I4" s="10">
        <f>SUM(D4:H4)</f>
        <v>0</v>
      </c>
      <c r="J4" s="11">
        <v>70623</v>
      </c>
      <c r="K4" s="8" t="s">
        <v>4</v>
      </c>
      <c r="L4" s="9"/>
      <c r="M4" s="9"/>
      <c r="N4" s="9"/>
      <c r="O4" s="9"/>
      <c r="P4" s="9"/>
      <c r="Q4" s="9">
        <f aca="true" t="shared" si="0" ref="Q4:Q9">SUM(L4:P4)</f>
        <v>0</v>
      </c>
    </row>
    <row r="5" spans="2:17" s="30" customFormat="1" ht="18" customHeight="1">
      <c r="B5" s="7">
        <v>60630</v>
      </c>
      <c r="C5" s="8" t="s">
        <v>5</v>
      </c>
      <c r="D5" s="9"/>
      <c r="E5" s="9"/>
      <c r="F5" s="9"/>
      <c r="G5" s="9"/>
      <c r="H5" s="9"/>
      <c r="I5" s="10">
        <f aca="true" t="shared" si="1" ref="I5:I11">SUM(D5:H5)</f>
        <v>0</v>
      </c>
      <c r="J5" s="11">
        <v>70641</v>
      </c>
      <c r="K5" s="8" t="s">
        <v>6</v>
      </c>
      <c r="L5" s="9"/>
      <c r="M5" s="9"/>
      <c r="N5" s="9"/>
      <c r="O5" s="9"/>
      <c r="P5" s="9"/>
      <c r="Q5" s="9">
        <f t="shared" si="0"/>
        <v>0</v>
      </c>
    </row>
    <row r="6" spans="2:17" s="30" customFormat="1" ht="18" customHeight="1">
      <c r="B6" s="7">
        <v>606310</v>
      </c>
      <c r="C6" s="8" t="s">
        <v>7</v>
      </c>
      <c r="D6" s="9"/>
      <c r="E6" s="9"/>
      <c r="F6" s="9"/>
      <c r="G6" s="9"/>
      <c r="H6" s="9"/>
      <c r="I6" s="10">
        <f t="shared" si="1"/>
        <v>0</v>
      </c>
      <c r="J6" s="11">
        <v>70642</v>
      </c>
      <c r="K6" s="8" t="s">
        <v>8</v>
      </c>
      <c r="L6" s="9"/>
      <c r="M6" s="9"/>
      <c r="N6" s="9"/>
      <c r="O6" s="9"/>
      <c r="P6" s="9"/>
      <c r="Q6" s="9">
        <f t="shared" si="0"/>
        <v>0</v>
      </c>
    </row>
    <row r="7" spans="2:17" s="30" customFormat="1" ht="18" customHeight="1">
      <c r="B7" s="7">
        <v>606311</v>
      </c>
      <c r="C7" s="8" t="s">
        <v>9</v>
      </c>
      <c r="D7" s="9"/>
      <c r="E7" s="9"/>
      <c r="F7" s="9"/>
      <c r="G7" s="9"/>
      <c r="H7" s="9"/>
      <c r="I7" s="10">
        <f t="shared" si="1"/>
        <v>0</v>
      </c>
      <c r="J7" s="11">
        <v>707</v>
      </c>
      <c r="K7" s="8" t="s">
        <v>10</v>
      </c>
      <c r="L7" s="9"/>
      <c r="M7" s="9"/>
      <c r="N7" s="9"/>
      <c r="O7" s="9"/>
      <c r="P7" s="9"/>
      <c r="Q7" s="9">
        <f t="shared" si="0"/>
        <v>0</v>
      </c>
    </row>
    <row r="8" spans="2:17" s="30" customFormat="1" ht="18" customHeight="1">
      <c r="B8" s="7">
        <v>6064</v>
      </c>
      <c r="C8" s="8" t="s">
        <v>11</v>
      </c>
      <c r="D8" s="9"/>
      <c r="E8" s="9"/>
      <c r="F8" s="9"/>
      <c r="G8" s="9"/>
      <c r="H8" s="9"/>
      <c r="I8" s="10">
        <f t="shared" si="1"/>
        <v>0</v>
      </c>
      <c r="J8" s="11">
        <v>708</v>
      </c>
      <c r="K8" s="8" t="s">
        <v>12</v>
      </c>
      <c r="L8" s="9"/>
      <c r="M8" s="9"/>
      <c r="N8" s="9"/>
      <c r="O8" s="9"/>
      <c r="P8" s="9"/>
      <c r="Q8" s="9">
        <f t="shared" si="0"/>
        <v>0</v>
      </c>
    </row>
    <row r="9" spans="2:17" s="30" customFormat="1" ht="18" customHeight="1">
      <c r="B9" s="7">
        <v>60680</v>
      </c>
      <c r="C9" s="8" t="s">
        <v>13</v>
      </c>
      <c r="D9" s="9"/>
      <c r="E9" s="9"/>
      <c r="F9" s="9"/>
      <c r="G9" s="9"/>
      <c r="H9" s="9"/>
      <c r="I9" s="10">
        <f t="shared" si="1"/>
        <v>0</v>
      </c>
      <c r="J9" s="11"/>
      <c r="K9" s="8"/>
      <c r="L9" s="9"/>
      <c r="M9" s="9"/>
      <c r="N9" s="9"/>
      <c r="O9" s="9"/>
      <c r="P9" s="9"/>
      <c r="Q9" s="9">
        <f t="shared" si="0"/>
        <v>0</v>
      </c>
    </row>
    <row r="10" spans="2:17" s="30" customFormat="1" ht="18" customHeight="1">
      <c r="B10" s="7">
        <v>60681</v>
      </c>
      <c r="C10" s="8" t="s">
        <v>14</v>
      </c>
      <c r="D10" s="9"/>
      <c r="E10" s="9"/>
      <c r="F10" s="9"/>
      <c r="G10" s="9"/>
      <c r="H10" s="9"/>
      <c r="I10" s="10">
        <f t="shared" si="1"/>
        <v>0</v>
      </c>
      <c r="J10" s="12">
        <v>70</v>
      </c>
      <c r="K10" s="15" t="s">
        <v>87</v>
      </c>
      <c r="L10" s="14">
        <f aca="true" t="shared" si="2" ref="L10:Q10">SUM(L4:L9)</f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</row>
    <row r="11" spans="2:17" s="30" customFormat="1" ht="18" customHeight="1">
      <c r="B11" s="7">
        <v>607</v>
      </c>
      <c r="C11" s="8" t="s">
        <v>15</v>
      </c>
      <c r="D11" s="9" t="s">
        <v>3</v>
      </c>
      <c r="E11" s="9" t="s">
        <v>3</v>
      </c>
      <c r="F11" s="9" t="s">
        <v>3</v>
      </c>
      <c r="G11" s="9" t="s">
        <v>3</v>
      </c>
      <c r="H11" s="9" t="s">
        <v>3</v>
      </c>
      <c r="I11" s="10">
        <f t="shared" si="1"/>
        <v>0</v>
      </c>
      <c r="J11" s="11">
        <v>741</v>
      </c>
      <c r="K11" s="8" t="s">
        <v>16</v>
      </c>
      <c r="L11" s="9"/>
      <c r="M11" s="9"/>
      <c r="N11" s="9"/>
      <c r="O11" s="9"/>
      <c r="P11" s="9"/>
      <c r="Q11" s="9">
        <f>SUM(L11:P11)</f>
        <v>0</v>
      </c>
    </row>
    <row r="12" spans="2:17" s="30" customFormat="1" ht="18" customHeight="1">
      <c r="B12" s="15">
        <v>60</v>
      </c>
      <c r="C12" s="15" t="s">
        <v>17</v>
      </c>
      <c r="D12" s="14">
        <f aca="true" t="shared" si="3" ref="D12:I12">SUM(D4:D11)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7">
        <f t="shared" si="3"/>
        <v>0</v>
      </c>
      <c r="J12" s="11">
        <v>741100</v>
      </c>
      <c r="K12" s="8" t="s">
        <v>18</v>
      </c>
      <c r="L12" s="9"/>
      <c r="M12" s="9"/>
      <c r="N12" s="9"/>
      <c r="O12" s="9"/>
      <c r="P12" s="9"/>
      <c r="Q12" s="9">
        <f aca="true" t="shared" si="4" ref="Q12:Q28">SUM(L12:P12)</f>
        <v>0</v>
      </c>
    </row>
    <row r="13" spans="2:17" s="30" customFormat="1" ht="18" customHeight="1">
      <c r="B13" s="7">
        <v>6132</v>
      </c>
      <c r="C13" s="8" t="s">
        <v>19</v>
      </c>
      <c r="D13" s="9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10" t="s">
        <v>3</v>
      </c>
      <c r="J13" s="11">
        <v>741200</v>
      </c>
      <c r="K13" s="8" t="s">
        <v>20</v>
      </c>
      <c r="L13" s="9"/>
      <c r="M13" s="9"/>
      <c r="N13" s="9"/>
      <c r="O13" s="9"/>
      <c r="P13" s="9"/>
      <c r="Q13" s="9">
        <f t="shared" si="4"/>
        <v>0</v>
      </c>
    </row>
    <row r="14" spans="2:17" s="30" customFormat="1" ht="18" customHeight="1">
      <c r="B14" s="7">
        <v>6135</v>
      </c>
      <c r="C14" s="8" t="s">
        <v>21</v>
      </c>
      <c r="D14" s="9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10" t="s">
        <v>3</v>
      </c>
      <c r="J14" s="18">
        <v>741700</v>
      </c>
      <c r="K14" s="27" t="s">
        <v>79</v>
      </c>
      <c r="L14" s="19"/>
      <c r="M14" s="19"/>
      <c r="N14" s="19"/>
      <c r="O14" s="19"/>
      <c r="P14" s="19"/>
      <c r="Q14" s="19">
        <f t="shared" si="4"/>
        <v>0</v>
      </c>
    </row>
    <row r="15" spans="2:17" s="30" customFormat="1" ht="18" customHeight="1">
      <c r="B15" s="7">
        <v>615</v>
      </c>
      <c r="C15" s="8" t="s">
        <v>22</v>
      </c>
      <c r="D15" s="9" t="s">
        <v>3</v>
      </c>
      <c r="E15" s="9" t="s">
        <v>3</v>
      </c>
      <c r="F15" s="9" t="s">
        <v>3</v>
      </c>
      <c r="G15" s="9" t="s">
        <v>3</v>
      </c>
      <c r="H15" s="9" t="s">
        <v>3</v>
      </c>
      <c r="I15" s="10" t="s">
        <v>3</v>
      </c>
      <c r="J15" s="11">
        <v>741600</v>
      </c>
      <c r="K15" s="8" t="s">
        <v>23</v>
      </c>
      <c r="L15" s="9"/>
      <c r="M15" s="9"/>
      <c r="N15" s="9"/>
      <c r="O15" s="9"/>
      <c r="P15" s="9"/>
      <c r="Q15" s="9">
        <f t="shared" si="4"/>
        <v>0</v>
      </c>
    </row>
    <row r="16" spans="2:17" s="30" customFormat="1" ht="18" customHeight="1">
      <c r="B16" s="7">
        <v>616</v>
      </c>
      <c r="C16" s="8" t="s">
        <v>24</v>
      </c>
      <c r="D16" s="9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10" t="s">
        <v>3</v>
      </c>
      <c r="J16" s="20"/>
      <c r="K16" s="20"/>
      <c r="L16" s="9"/>
      <c r="M16" s="9"/>
      <c r="N16" s="9"/>
      <c r="O16" s="9"/>
      <c r="P16" s="9"/>
      <c r="Q16" s="9">
        <f t="shared" si="4"/>
        <v>0</v>
      </c>
    </row>
    <row r="17" spans="2:17" s="30" customFormat="1" ht="18" customHeight="1">
      <c r="B17" s="7">
        <v>618</v>
      </c>
      <c r="C17" s="8" t="s">
        <v>25</v>
      </c>
      <c r="D17" s="9" t="s">
        <v>3</v>
      </c>
      <c r="E17" s="9" t="s">
        <v>3</v>
      </c>
      <c r="F17" s="9" t="s">
        <v>3</v>
      </c>
      <c r="G17" s="9" t="s">
        <v>3</v>
      </c>
      <c r="H17" s="9" t="s">
        <v>3</v>
      </c>
      <c r="I17" s="10" t="s">
        <v>3</v>
      </c>
      <c r="J17" s="11">
        <v>7421</v>
      </c>
      <c r="K17" s="8" t="s">
        <v>26</v>
      </c>
      <c r="L17" s="9"/>
      <c r="M17" s="9"/>
      <c r="N17" s="9"/>
      <c r="O17" s="9"/>
      <c r="P17" s="9"/>
      <c r="Q17" s="9">
        <f t="shared" si="4"/>
        <v>0</v>
      </c>
    </row>
    <row r="18" spans="2:17" s="30" customFormat="1" ht="18" customHeight="1">
      <c r="B18" s="7">
        <v>618600</v>
      </c>
      <c r="C18" s="8" t="s">
        <v>27</v>
      </c>
      <c r="D18" s="9" t="s">
        <v>3</v>
      </c>
      <c r="E18" s="9" t="s">
        <v>3</v>
      </c>
      <c r="F18" s="9" t="s">
        <v>3</v>
      </c>
      <c r="G18" s="9" t="s">
        <v>3</v>
      </c>
      <c r="H18" s="9" t="s">
        <v>3</v>
      </c>
      <c r="I18" s="10" t="s">
        <v>3</v>
      </c>
      <c r="J18" s="11">
        <v>7422</v>
      </c>
      <c r="K18" s="8" t="s">
        <v>28</v>
      </c>
      <c r="L18" s="19"/>
      <c r="M18" s="19"/>
      <c r="N18" s="19"/>
      <c r="O18" s="19"/>
      <c r="P18" s="19"/>
      <c r="Q18" s="9">
        <f t="shared" si="4"/>
        <v>0</v>
      </c>
    </row>
    <row r="19" spans="2:17" s="30" customFormat="1" ht="18" customHeight="1">
      <c r="B19" s="15">
        <v>61</v>
      </c>
      <c r="C19" s="15" t="s">
        <v>29</v>
      </c>
      <c r="D19" s="14">
        <f aca="true" t="shared" si="5" ref="D19:I19">SUM(D13:D18)</f>
        <v>0</v>
      </c>
      <c r="E19" s="14">
        <f t="shared" si="5"/>
        <v>0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7">
        <f t="shared" si="5"/>
        <v>0</v>
      </c>
      <c r="J19" s="11">
        <v>7431</v>
      </c>
      <c r="K19" s="8" t="s">
        <v>30</v>
      </c>
      <c r="L19" s="19"/>
      <c r="M19" s="19"/>
      <c r="N19" s="19"/>
      <c r="O19" s="19"/>
      <c r="P19" s="19"/>
      <c r="Q19" s="9">
        <f t="shared" si="4"/>
        <v>0</v>
      </c>
    </row>
    <row r="20" spans="2:17" s="30" customFormat="1" ht="18" customHeight="1">
      <c r="B20" s="7">
        <v>621</v>
      </c>
      <c r="C20" s="8" t="s">
        <v>31</v>
      </c>
      <c r="D20" s="9" t="s">
        <v>3</v>
      </c>
      <c r="E20" s="9" t="s">
        <v>3</v>
      </c>
      <c r="F20" s="9" t="s">
        <v>3</v>
      </c>
      <c r="G20" s="9" t="s">
        <v>3</v>
      </c>
      <c r="H20" s="9" t="s">
        <v>3</v>
      </c>
      <c r="I20" s="10" t="s">
        <v>3</v>
      </c>
      <c r="J20" s="11">
        <v>7432</v>
      </c>
      <c r="K20" s="8" t="s">
        <v>32</v>
      </c>
      <c r="L20" s="9"/>
      <c r="M20" s="9"/>
      <c r="N20" s="9"/>
      <c r="O20" s="9"/>
      <c r="P20" s="9"/>
      <c r="Q20" s="9">
        <f t="shared" si="4"/>
        <v>0</v>
      </c>
    </row>
    <row r="21" spans="2:17" s="30" customFormat="1" ht="18" customHeight="1">
      <c r="B21" s="7">
        <v>622</v>
      </c>
      <c r="C21" s="8" t="s">
        <v>33</v>
      </c>
      <c r="D21" s="9" t="s">
        <v>3</v>
      </c>
      <c r="E21" s="9" t="s">
        <v>3</v>
      </c>
      <c r="F21" s="9" t="s">
        <v>3</v>
      </c>
      <c r="G21" s="9" t="s">
        <v>3</v>
      </c>
      <c r="H21" s="9" t="s">
        <v>3</v>
      </c>
      <c r="I21" s="10" t="s">
        <v>3</v>
      </c>
      <c r="J21" s="11">
        <v>7441</v>
      </c>
      <c r="K21" s="8" t="s">
        <v>34</v>
      </c>
      <c r="L21" s="9"/>
      <c r="M21" s="9"/>
      <c r="N21" s="9"/>
      <c r="O21" s="9"/>
      <c r="P21" s="9"/>
      <c r="Q21" s="9">
        <f t="shared" si="4"/>
        <v>0</v>
      </c>
    </row>
    <row r="22" spans="2:17" s="30" customFormat="1" ht="27.75" customHeight="1">
      <c r="B22" s="7">
        <v>623</v>
      </c>
      <c r="C22" s="8" t="s">
        <v>35</v>
      </c>
      <c r="D22" s="9" t="s">
        <v>3</v>
      </c>
      <c r="E22" s="9" t="s">
        <v>3</v>
      </c>
      <c r="F22" s="9" t="s">
        <v>3</v>
      </c>
      <c r="G22" s="9" t="s">
        <v>3</v>
      </c>
      <c r="H22" s="9" t="s">
        <v>3</v>
      </c>
      <c r="I22" s="10" t="s">
        <v>3</v>
      </c>
      <c r="J22" s="11">
        <v>7442</v>
      </c>
      <c r="K22" s="21" t="s">
        <v>76</v>
      </c>
      <c r="L22" s="9"/>
      <c r="M22" s="9"/>
      <c r="N22" s="9"/>
      <c r="O22" s="9"/>
      <c r="P22" s="9"/>
      <c r="Q22" s="9">
        <f t="shared" si="4"/>
        <v>0</v>
      </c>
    </row>
    <row r="23" spans="2:17" s="30" customFormat="1" ht="18" customHeight="1">
      <c r="B23" s="7">
        <v>625</v>
      </c>
      <c r="C23" s="8" t="s">
        <v>36</v>
      </c>
      <c r="D23" s="9" t="s">
        <v>3</v>
      </c>
      <c r="E23" s="9" t="s">
        <v>3</v>
      </c>
      <c r="F23" s="9" t="s">
        <v>3</v>
      </c>
      <c r="G23" s="9" t="s">
        <v>3</v>
      </c>
      <c r="H23" s="9" t="s">
        <v>3</v>
      </c>
      <c r="I23" s="10" t="s">
        <v>3</v>
      </c>
      <c r="J23" s="11">
        <v>7444</v>
      </c>
      <c r="K23" s="8" t="s">
        <v>37</v>
      </c>
      <c r="L23" s="19"/>
      <c r="M23" s="19"/>
      <c r="N23" s="19"/>
      <c r="O23" s="19"/>
      <c r="P23" s="19"/>
      <c r="Q23" s="9">
        <f t="shared" si="4"/>
        <v>0</v>
      </c>
    </row>
    <row r="24" spans="2:17" s="30" customFormat="1" ht="18" customHeight="1">
      <c r="B24" s="7">
        <v>625</v>
      </c>
      <c r="C24" s="8" t="s">
        <v>38</v>
      </c>
      <c r="D24" s="9" t="s">
        <v>3</v>
      </c>
      <c r="E24" s="9" t="s">
        <v>3</v>
      </c>
      <c r="F24" s="9" t="s">
        <v>3</v>
      </c>
      <c r="G24" s="9" t="s">
        <v>3</v>
      </c>
      <c r="H24" s="9" t="s">
        <v>3</v>
      </c>
      <c r="I24" s="10" t="s">
        <v>3</v>
      </c>
      <c r="J24" s="11">
        <v>7443</v>
      </c>
      <c r="K24" s="8" t="s">
        <v>39</v>
      </c>
      <c r="L24" s="9"/>
      <c r="M24" s="9"/>
      <c r="N24" s="9"/>
      <c r="O24" s="9"/>
      <c r="P24" s="9"/>
      <c r="Q24" s="9">
        <f t="shared" si="4"/>
        <v>0</v>
      </c>
    </row>
    <row r="25" spans="2:17" s="30" customFormat="1" ht="18" customHeight="1">
      <c r="B25" s="7">
        <v>626</v>
      </c>
      <c r="C25" s="8" t="s">
        <v>40</v>
      </c>
      <c r="D25" s="9" t="s">
        <v>3</v>
      </c>
      <c r="E25" s="9" t="s">
        <v>3</v>
      </c>
      <c r="F25" s="9" t="s">
        <v>3</v>
      </c>
      <c r="G25" s="9" t="s">
        <v>3</v>
      </c>
      <c r="H25" s="9" t="s">
        <v>3</v>
      </c>
      <c r="I25" s="10" t="s">
        <v>3</v>
      </c>
      <c r="J25" s="11">
        <v>745</v>
      </c>
      <c r="K25" s="8" t="s">
        <v>41</v>
      </c>
      <c r="L25" s="9"/>
      <c r="M25" s="9"/>
      <c r="N25" s="9"/>
      <c r="O25" s="9"/>
      <c r="P25" s="9"/>
      <c r="Q25" s="9">
        <f t="shared" si="4"/>
        <v>0</v>
      </c>
    </row>
    <row r="26" spans="2:17" s="30" customFormat="1" ht="18" customHeight="1">
      <c r="B26" s="7">
        <v>627</v>
      </c>
      <c r="C26" s="8" t="s">
        <v>42</v>
      </c>
      <c r="D26" s="9" t="s">
        <v>3</v>
      </c>
      <c r="E26" s="9" t="s">
        <v>3</v>
      </c>
      <c r="F26" s="9" t="s">
        <v>3</v>
      </c>
      <c r="G26" s="9" t="s">
        <v>3</v>
      </c>
      <c r="H26" s="9" t="s">
        <v>3</v>
      </c>
      <c r="I26" s="10" t="s">
        <v>3</v>
      </c>
      <c r="J26" s="11">
        <v>7480</v>
      </c>
      <c r="K26" s="8" t="s">
        <v>43</v>
      </c>
      <c r="L26" s="9"/>
      <c r="M26" s="9"/>
      <c r="N26" s="9"/>
      <c r="O26" s="9"/>
      <c r="P26" s="9"/>
      <c r="Q26" s="9">
        <f t="shared" si="4"/>
        <v>0</v>
      </c>
    </row>
    <row r="27" spans="2:17" s="30" customFormat="1" ht="18" customHeight="1">
      <c r="B27" s="7">
        <v>628</v>
      </c>
      <c r="C27" s="8" t="s">
        <v>44</v>
      </c>
      <c r="D27" s="9" t="s">
        <v>3</v>
      </c>
      <c r="E27" s="9" t="s">
        <v>3</v>
      </c>
      <c r="F27" s="9" t="s">
        <v>3</v>
      </c>
      <c r="G27" s="9" t="s">
        <v>3</v>
      </c>
      <c r="H27" s="9" t="s">
        <v>3</v>
      </c>
      <c r="I27" s="10" t="s">
        <v>3</v>
      </c>
      <c r="J27" s="11">
        <v>7481</v>
      </c>
      <c r="K27" s="8" t="s">
        <v>43</v>
      </c>
      <c r="L27" s="9"/>
      <c r="M27" s="9"/>
      <c r="N27" s="9"/>
      <c r="O27" s="9"/>
      <c r="P27" s="9"/>
      <c r="Q27" s="9">
        <f t="shared" si="4"/>
        <v>0</v>
      </c>
    </row>
    <row r="28" spans="2:17" s="30" customFormat="1" ht="18" customHeight="1">
      <c r="B28" s="7">
        <v>628200</v>
      </c>
      <c r="C28" s="8" t="s">
        <v>45</v>
      </c>
      <c r="D28" s="9" t="s">
        <v>3</v>
      </c>
      <c r="E28" s="9" t="s">
        <v>3</v>
      </c>
      <c r="F28" s="9" t="s">
        <v>3</v>
      </c>
      <c r="G28" s="9" t="s">
        <v>3</v>
      </c>
      <c r="H28" s="9" t="s">
        <v>3</v>
      </c>
      <c r="I28" s="10" t="s">
        <v>3</v>
      </c>
      <c r="J28" s="11">
        <v>7482</v>
      </c>
      <c r="K28" s="8" t="s">
        <v>43</v>
      </c>
      <c r="L28" s="9"/>
      <c r="M28" s="9"/>
      <c r="N28" s="9"/>
      <c r="O28" s="9"/>
      <c r="P28" s="9"/>
      <c r="Q28" s="9">
        <f t="shared" si="4"/>
        <v>0</v>
      </c>
    </row>
    <row r="29" spans="2:17" s="30" customFormat="1" ht="18" customHeight="1">
      <c r="B29" s="7">
        <v>628210</v>
      </c>
      <c r="C29" s="8" t="s">
        <v>46</v>
      </c>
      <c r="D29" s="9" t="s">
        <v>3</v>
      </c>
      <c r="E29" s="9" t="s">
        <v>3</v>
      </c>
      <c r="F29" s="9" t="s">
        <v>3</v>
      </c>
      <c r="G29" s="9" t="s">
        <v>3</v>
      </c>
      <c r="H29" s="9" t="s">
        <v>3</v>
      </c>
      <c r="I29" s="10" t="s">
        <v>3</v>
      </c>
      <c r="J29" s="12">
        <v>74</v>
      </c>
      <c r="K29" s="15" t="s">
        <v>88</v>
      </c>
      <c r="L29" s="14">
        <f aca="true" t="shared" si="6" ref="L29:Q29">SUM(L11:L28)</f>
        <v>0</v>
      </c>
      <c r="M29" s="14">
        <f t="shared" si="6"/>
        <v>0</v>
      </c>
      <c r="N29" s="14">
        <f t="shared" si="6"/>
        <v>0</v>
      </c>
      <c r="O29" s="14">
        <f t="shared" si="6"/>
        <v>0</v>
      </c>
      <c r="P29" s="14">
        <f t="shared" si="6"/>
        <v>0</v>
      </c>
      <c r="Q29" s="14">
        <f t="shared" si="6"/>
        <v>0</v>
      </c>
    </row>
    <row r="30" spans="2:17" s="30" customFormat="1" ht="18" customHeight="1">
      <c r="B30" s="7">
        <v>6286</v>
      </c>
      <c r="C30" s="8" t="s">
        <v>47</v>
      </c>
      <c r="D30" s="9" t="s">
        <v>3</v>
      </c>
      <c r="E30" s="9" t="s">
        <v>3</v>
      </c>
      <c r="F30" s="9" t="s">
        <v>3</v>
      </c>
      <c r="G30" s="9" t="s">
        <v>3</v>
      </c>
      <c r="H30" s="9" t="s">
        <v>3</v>
      </c>
      <c r="I30" s="10" t="s">
        <v>3</v>
      </c>
      <c r="J30" s="20"/>
      <c r="K30" s="20"/>
      <c r="L30" s="22"/>
      <c r="M30" s="22"/>
      <c r="N30" s="22"/>
      <c r="O30" s="22"/>
      <c r="P30" s="22"/>
      <c r="Q30" s="23">
        <f aca="true" t="shared" si="7" ref="Q30:Q35">SUM(L30:P30)</f>
        <v>0</v>
      </c>
    </row>
    <row r="31" spans="2:17" s="30" customFormat="1" ht="18" customHeight="1">
      <c r="B31" s="15">
        <v>62</v>
      </c>
      <c r="C31" s="16" t="s">
        <v>48</v>
      </c>
      <c r="D31" s="14">
        <f aca="true" t="shared" si="8" ref="D31:I31">SUM(D20:D30)</f>
        <v>0</v>
      </c>
      <c r="E31" s="14">
        <f t="shared" si="8"/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7">
        <f t="shared" si="8"/>
        <v>0</v>
      </c>
      <c r="J31" s="24">
        <v>753</v>
      </c>
      <c r="K31" s="8" t="s">
        <v>49</v>
      </c>
      <c r="L31" s="25"/>
      <c r="M31" s="25"/>
      <c r="N31" s="25"/>
      <c r="O31" s="25"/>
      <c r="P31" s="25"/>
      <c r="Q31" s="23">
        <f t="shared" si="7"/>
        <v>0</v>
      </c>
    </row>
    <row r="32" spans="2:17" s="30" customFormat="1" ht="26.25" customHeight="1">
      <c r="B32" s="7" t="s">
        <v>50</v>
      </c>
      <c r="C32" s="21" t="s">
        <v>75</v>
      </c>
      <c r="D32" s="9" t="s">
        <v>3</v>
      </c>
      <c r="E32" s="9" t="s">
        <v>3</v>
      </c>
      <c r="F32" s="9" t="s">
        <v>3</v>
      </c>
      <c r="G32" s="9" t="s">
        <v>3</v>
      </c>
      <c r="H32" s="9" t="s">
        <v>3</v>
      </c>
      <c r="I32" s="10" t="s">
        <v>3</v>
      </c>
      <c r="J32" s="24"/>
      <c r="K32" s="7" t="s">
        <v>51</v>
      </c>
      <c r="L32" s="25"/>
      <c r="M32" s="25"/>
      <c r="N32" s="25"/>
      <c r="O32" s="25"/>
      <c r="P32" s="25"/>
      <c r="Q32" s="23">
        <f t="shared" si="7"/>
        <v>0</v>
      </c>
    </row>
    <row r="33" spans="2:17" s="30" customFormat="1" ht="18" customHeight="1">
      <c r="B33" s="7" t="s">
        <v>52</v>
      </c>
      <c r="C33" s="8" t="s">
        <v>53</v>
      </c>
      <c r="D33" s="9" t="s">
        <v>3</v>
      </c>
      <c r="E33" s="9" t="s">
        <v>3</v>
      </c>
      <c r="F33" s="9" t="s">
        <v>3</v>
      </c>
      <c r="G33" s="9" t="s">
        <v>3</v>
      </c>
      <c r="H33" s="9" t="s">
        <v>3</v>
      </c>
      <c r="I33" s="10" t="s">
        <v>3</v>
      </c>
      <c r="J33" s="24"/>
      <c r="K33" s="7" t="s">
        <v>54</v>
      </c>
      <c r="L33" s="25"/>
      <c r="M33" s="25"/>
      <c r="N33" s="25"/>
      <c r="O33" s="25"/>
      <c r="P33" s="25"/>
      <c r="Q33" s="23">
        <f t="shared" si="7"/>
        <v>0</v>
      </c>
    </row>
    <row r="34" spans="2:17" s="30" customFormat="1" ht="18" customHeight="1">
      <c r="B34" s="15">
        <v>63</v>
      </c>
      <c r="C34" s="15" t="s">
        <v>55</v>
      </c>
      <c r="D34" s="14">
        <f aca="true" t="shared" si="9" ref="D34:I34">SUM(D32:D33)</f>
        <v>0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7">
        <f t="shared" si="9"/>
        <v>0</v>
      </c>
      <c r="J34" s="24">
        <v>754</v>
      </c>
      <c r="K34" s="8" t="s">
        <v>56</v>
      </c>
      <c r="L34" s="9"/>
      <c r="M34" s="9"/>
      <c r="N34" s="9"/>
      <c r="O34" s="9"/>
      <c r="P34" s="9"/>
      <c r="Q34" s="23">
        <f t="shared" si="7"/>
        <v>0</v>
      </c>
    </row>
    <row r="35" spans="2:17" s="30" customFormat="1" ht="18" customHeight="1">
      <c r="B35" s="7">
        <v>641</v>
      </c>
      <c r="C35" s="8" t="s">
        <v>57</v>
      </c>
      <c r="D35" s="9" t="s">
        <v>3</v>
      </c>
      <c r="E35" s="9" t="s">
        <v>3</v>
      </c>
      <c r="F35" s="9" t="s">
        <v>3</v>
      </c>
      <c r="G35" s="9" t="s">
        <v>3</v>
      </c>
      <c r="H35" s="9" t="s">
        <v>3</v>
      </c>
      <c r="I35" s="10" t="s">
        <v>3</v>
      </c>
      <c r="J35" s="24">
        <v>755</v>
      </c>
      <c r="K35" s="8" t="s">
        <v>58</v>
      </c>
      <c r="L35" s="9"/>
      <c r="M35" s="9"/>
      <c r="N35" s="9"/>
      <c r="O35" s="9"/>
      <c r="P35" s="9"/>
      <c r="Q35" s="23">
        <f t="shared" si="7"/>
        <v>0</v>
      </c>
    </row>
    <row r="36" spans="2:17" s="30" customFormat="1" ht="18" customHeight="1">
      <c r="B36" s="7" t="s">
        <v>59</v>
      </c>
      <c r="C36" s="8" t="s">
        <v>60</v>
      </c>
      <c r="D36" s="9" t="s">
        <v>3</v>
      </c>
      <c r="E36" s="9" t="s">
        <v>3</v>
      </c>
      <c r="F36" s="9" t="s">
        <v>3</v>
      </c>
      <c r="G36" s="9" t="s">
        <v>3</v>
      </c>
      <c r="H36" s="9" t="s">
        <v>3</v>
      </c>
      <c r="I36" s="10" t="s">
        <v>3</v>
      </c>
      <c r="J36" s="26">
        <v>75</v>
      </c>
      <c r="K36" s="13" t="s">
        <v>89</v>
      </c>
      <c r="L36" s="14">
        <f aca="true" t="shared" si="10" ref="L36:Q36">SUM(L31:L35)</f>
        <v>0</v>
      </c>
      <c r="M36" s="14">
        <f t="shared" si="10"/>
        <v>0</v>
      </c>
      <c r="N36" s="14">
        <f t="shared" si="10"/>
        <v>0</v>
      </c>
      <c r="O36" s="14">
        <f t="shared" si="10"/>
        <v>0</v>
      </c>
      <c r="P36" s="14">
        <f t="shared" si="10"/>
        <v>0</v>
      </c>
      <c r="Q36" s="14">
        <f t="shared" si="10"/>
        <v>0</v>
      </c>
    </row>
    <row r="37" spans="2:17" s="30" customFormat="1" ht="18" customHeight="1">
      <c r="B37" s="15">
        <v>64</v>
      </c>
      <c r="C37" s="15" t="s">
        <v>61</v>
      </c>
      <c r="D37" s="14">
        <f aca="true" t="shared" si="11" ref="D37:I37">SUM(D35:D36)</f>
        <v>0</v>
      </c>
      <c r="E37" s="14">
        <f t="shared" si="11"/>
        <v>0</v>
      </c>
      <c r="F37" s="14">
        <f t="shared" si="11"/>
        <v>0</v>
      </c>
      <c r="G37" s="14">
        <f t="shared" si="11"/>
        <v>0</v>
      </c>
      <c r="H37" s="14">
        <f t="shared" si="11"/>
        <v>0</v>
      </c>
      <c r="I37" s="17">
        <f t="shared" si="11"/>
        <v>0</v>
      </c>
      <c r="J37" s="24"/>
      <c r="K37" s="8"/>
      <c r="L37" s="25"/>
      <c r="M37" s="25"/>
      <c r="N37" s="25"/>
      <c r="O37" s="25"/>
      <c r="P37" s="25"/>
      <c r="Q37" s="25"/>
    </row>
    <row r="38" spans="2:17" s="30" customFormat="1" ht="18" customHeight="1">
      <c r="B38" s="7">
        <v>652</v>
      </c>
      <c r="C38" s="8" t="s">
        <v>62</v>
      </c>
      <c r="D38" s="9" t="s">
        <v>3</v>
      </c>
      <c r="E38" s="9" t="s">
        <v>3</v>
      </c>
      <c r="F38" s="9" t="s">
        <v>3</v>
      </c>
      <c r="G38" s="9" t="s">
        <v>3</v>
      </c>
      <c r="H38" s="9" t="s">
        <v>3</v>
      </c>
      <c r="I38" s="10" t="s">
        <v>3</v>
      </c>
      <c r="J38" s="12">
        <v>76</v>
      </c>
      <c r="K38" s="15" t="s">
        <v>63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2:17" s="30" customFormat="1" ht="18" customHeight="1">
      <c r="B39" s="7">
        <v>652</v>
      </c>
      <c r="C39" s="21" t="s">
        <v>77</v>
      </c>
      <c r="D39" s="9" t="s">
        <v>3</v>
      </c>
      <c r="E39" s="9" t="s">
        <v>3</v>
      </c>
      <c r="F39" s="9" t="s">
        <v>3</v>
      </c>
      <c r="G39" s="9" t="s">
        <v>3</v>
      </c>
      <c r="H39" s="9" t="s">
        <v>3</v>
      </c>
      <c r="I39" s="10" t="s">
        <v>3</v>
      </c>
      <c r="J39" s="24"/>
      <c r="K39" s="8"/>
      <c r="L39" s="25"/>
      <c r="M39" s="25"/>
      <c r="N39" s="25"/>
      <c r="O39" s="25"/>
      <c r="P39" s="25"/>
      <c r="Q39" s="25"/>
    </row>
    <row r="40" spans="2:17" s="30" customFormat="1" ht="18" customHeight="1">
      <c r="B40" s="7" t="s">
        <v>64</v>
      </c>
      <c r="C40" s="8" t="s">
        <v>65</v>
      </c>
      <c r="D40" s="9" t="s">
        <v>3</v>
      </c>
      <c r="E40" s="9" t="s">
        <v>3</v>
      </c>
      <c r="F40" s="9" t="s">
        <v>3</v>
      </c>
      <c r="G40" s="9" t="s">
        <v>3</v>
      </c>
      <c r="H40" s="9" t="s">
        <v>3</v>
      </c>
      <c r="I40" s="10" t="s">
        <v>3</v>
      </c>
      <c r="J40" s="20"/>
      <c r="K40" s="20"/>
      <c r="L40" s="22"/>
      <c r="M40" s="22"/>
      <c r="N40" s="22"/>
      <c r="O40" s="22"/>
      <c r="P40" s="22"/>
      <c r="Q40" s="22"/>
    </row>
    <row r="41" spans="2:17" s="30" customFormat="1" ht="18" customHeight="1">
      <c r="B41" s="15">
        <v>65</v>
      </c>
      <c r="C41" s="15" t="s">
        <v>90</v>
      </c>
      <c r="D41" s="14">
        <f aca="true" t="shared" si="12" ref="D41:I41">SUM(D38:D40)</f>
        <v>0</v>
      </c>
      <c r="E41" s="14">
        <f t="shared" si="12"/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7">
        <f t="shared" si="12"/>
        <v>0</v>
      </c>
      <c r="J41" s="12">
        <v>77</v>
      </c>
      <c r="K41" s="15" t="s">
        <v>91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2:17" s="30" customFormat="1" ht="18" customHeight="1">
      <c r="B42" s="15">
        <v>66</v>
      </c>
      <c r="C42" s="15" t="s">
        <v>66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7">
        <v>0</v>
      </c>
      <c r="J42" s="11"/>
      <c r="K42" s="8"/>
      <c r="L42" s="9"/>
      <c r="M42" s="9"/>
      <c r="N42" s="9"/>
      <c r="O42" s="9"/>
      <c r="P42" s="9"/>
      <c r="Q42" s="9"/>
    </row>
    <row r="43" spans="2:17" s="30" customFormat="1" ht="18" customHeight="1">
      <c r="B43" s="15">
        <v>67</v>
      </c>
      <c r="C43" s="15" t="s">
        <v>86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7">
        <v>0</v>
      </c>
      <c r="J43" s="12">
        <v>78</v>
      </c>
      <c r="K43" s="15" t="s">
        <v>67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2:17" s="30" customFormat="1" ht="18" customHeight="1">
      <c r="B44" s="7">
        <v>689</v>
      </c>
      <c r="C44" s="8" t="s">
        <v>68</v>
      </c>
      <c r="D44" s="9"/>
      <c r="E44" s="9"/>
      <c r="F44" s="9"/>
      <c r="G44" s="9"/>
      <c r="H44" s="9"/>
      <c r="I44" s="10"/>
      <c r="J44" s="24"/>
      <c r="K44" s="8"/>
      <c r="L44" s="25"/>
      <c r="M44" s="25"/>
      <c r="N44" s="25"/>
      <c r="O44" s="25"/>
      <c r="P44" s="25"/>
      <c r="Q44" s="25"/>
    </row>
    <row r="45" spans="2:17" s="30" customFormat="1" ht="18" customHeight="1">
      <c r="B45" s="7">
        <v>68</v>
      </c>
      <c r="C45" s="8" t="s">
        <v>69</v>
      </c>
      <c r="D45" s="9" t="s">
        <v>3</v>
      </c>
      <c r="E45" s="9" t="s">
        <v>3</v>
      </c>
      <c r="F45" s="9" t="s">
        <v>3</v>
      </c>
      <c r="G45" s="9" t="s">
        <v>3</v>
      </c>
      <c r="H45" s="9" t="s">
        <v>3</v>
      </c>
      <c r="I45" s="10" t="s">
        <v>3</v>
      </c>
      <c r="J45" s="12">
        <v>79</v>
      </c>
      <c r="K45" s="15" t="s">
        <v>70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2:17" s="30" customFormat="1" ht="18" customHeight="1">
      <c r="B46" s="15">
        <v>68</v>
      </c>
      <c r="C46" s="15" t="s">
        <v>71</v>
      </c>
      <c r="D46" s="14">
        <f aca="true" t="shared" si="13" ref="D46:I46">SUM(D44:D45)</f>
        <v>0</v>
      </c>
      <c r="E46" s="14">
        <f t="shared" si="13"/>
        <v>0</v>
      </c>
      <c r="F46" s="14">
        <f t="shared" si="13"/>
        <v>0</v>
      </c>
      <c r="G46" s="14">
        <f t="shared" si="13"/>
        <v>0</v>
      </c>
      <c r="H46" s="14">
        <f t="shared" si="13"/>
        <v>0</v>
      </c>
      <c r="I46" s="17">
        <f t="shared" si="13"/>
        <v>0</v>
      </c>
      <c r="J46" s="24"/>
      <c r="K46" s="8"/>
      <c r="L46" s="25"/>
      <c r="M46" s="25"/>
      <c r="N46" s="25"/>
      <c r="O46" s="25"/>
      <c r="P46" s="25"/>
      <c r="Q46" s="25"/>
    </row>
    <row r="47" spans="2:17" s="30" customFormat="1" ht="18" customHeight="1">
      <c r="B47" s="15">
        <v>69</v>
      </c>
      <c r="C47" s="15" t="s">
        <v>72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7">
        <v>0</v>
      </c>
      <c r="J47" s="20"/>
      <c r="K47" s="20"/>
      <c r="L47" s="22"/>
      <c r="M47" s="22"/>
      <c r="N47" s="22"/>
      <c r="O47" s="22"/>
      <c r="P47" s="22"/>
      <c r="Q47" s="22"/>
    </row>
    <row r="48" spans="2:17" s="30" customFormat="1" ht="18" customHeight="1">
      <c r="B48" s="27"/>
      <c r="C48" s="27" t="s">
        <v>73</v>
      </c>
      <c r="D48" s="19">
        <f aca="true" t="shared" si="14" ref="D48:I48">SUM(D12+D19+D31+D34+D37+D41+D46+D47)</f>
        <v>0</v>
      </c>
      <c r="E48" s="19">
        <f t="shared" si="14"/>
        <v>0</v>
      </c>
      <c r="F48" s="19">
        <f t="shared" si="14"/>
        <v>0</v>
      </c>
      <c r="G48" s="19">
        <f t="shared" si="14"/>
        <v>0</v>
      </c>
      <c r="H48" s="19">
        <f t="shared" si="14"/>
        <v>0</v>
      </c>
      <c r="I48" s="28">
        <f t="shared" si="14"/>
        <v>0</v>
      </c>
      <c r="J48" s="18" t="s">
        <v>3</v>
      </c>
      <c r="K48" s="27" t="s">
        <v>74</v>
      </c>
      <c r="L48" s="19">
        <f aca="true" t="shared" si="15" ref="L48:Q48">SUM(L10+L29+L36+L38+L41+L43+L45)</f>
        <v>0</v>
      </c>
      <c r="M48" s="19">
        <f t="shared" si="15"/>
        <v>0</v>
      </c>
      <c r="N48" s="19">
        <f t="shared" si="15"/>
        <v>0</v>
      </c>
      <c r="O48" s="19">
        <f t="shared" si="15"/>
        <v>0</v>
      </c>
      <c r="P48" s="19">
        <f t="shared" si="15"/>
        <v>0</v>
      </c>
      <c r="Q48" s="19">
        <f t="shared" si="15"/>
        <v>0</v>
      </c>
    </row>
  </sheetData>
  <mergeCells count="6">
    <mergeCell ref="Q2:Q3"/>
    <mergeCell ref="B1:I1"/>
    <mergeCell ref="D2:H2"/>
    <mergeCell ref="I2:I3"/>
    <mergeCell ref="L2:P2"/>
    <mergeCell ref="L1:Q1"/>
  </mergeCells>
  <printOptions horizontalCentered="1" verticalCentered="1"/>
  <pageMargins left="0.2755905511811024" right="0.1968503937007874" top="0.15748031496062992" bottom="0.35433070866141736" header="0.2755905511811024" footer="0.15748031496062992"/>
  <pageSetup fitToHeight="1" fitToWidth="1" horizontalDpi="600" verticalDpi="600" orientation="landscape" paperSize="9" scale="57" r:id="rId2"/>
  <headerFooter alignWithMargins="0">
    <oddFooter xml:space="preserve">&amp;L&amp;"Times New Roman,Normal"&amp;8Caf du Pas-de-Calais  Service Action Sociale&amp;C&amp;"Times New Roman,Normal"&amp;8AP REAAP 2014 - Budget Prévisionnel 2014      V0&amp;R&amp;"Times New Roman,Normal"&amp;8&amp;D                   &amp;P/&amp;N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NFOUR622</dc:creator>
  <cp:keywords/>
  <dc:description/>
  <cp:lastModifiedBy>CLCUV621</cp:lastModifiedBy>
  <cp:lastPrinted>2013-12-19T10:25:07Z</cp:lastPrinted>
  <dcterms:created xsi:type="dcterms:W3CDTF">2011-11-16T11:09:27Z</dcterms:created>
  <dcterms:modified xsi:type="dcterms:W3CDTF">2013-12-17T14:16:10Z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